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2195" tabRatio="954" activeTab="0"/>
  </bookViews>
  <sheets>
    <sheet name="Resultatliste" sheetId="1" r:id="rId1"/>
  </sheets>
  <definedNames>
    <definedName name="innledendespill" localSheetId="0">'Resultatliste'!$B$10:$T$79</definedName>
    <definedName name="innledendespill">#REF!</definedName>
    <definedName name="innljunior" localSheetId="0">'Resultatliste'!#REF!</definedName>
    <definedName name="innljunior">#REF!</definedName>
    <definedName name="kvartherrer">#REF!</definedName>
    <definedName name="Morten_Sjø" localSheetId="0">'Resultatliste'!#REF!</definedName>
    <definedName name="Morten_Sjø">#REF!</definedName>
    <definedName name="PPdamer">#REF!</definedName>
    <definedName name="PPherrer">#REF!</definedName>
    <definedName name="resppherrer">#REF!</definedName>
    <definedName name="Serier" localSheetId="0">'Resultatliste'!$C$10:$P$78</definedName>
    <definedName name="Serier">#REF!</definedName>
    <definedName name="serierd">#REF!</definedName>
    <definedName name="serierjr" localSheetId="0">'Resultatliste'!#REF!</definedName>
    <definedName name="serierjr">#REF!</definedName>
    <definedName name="Spillteserier" localSheetId="0">'Resultatliste'!$C$10:$T$94</definedName>
    <definedName name="Spillteserier">#REF!</definedName>
    <definedName name="spilteserier" localSheetId="0">'Resultatliste'!$C$10:$T$82</definedName>
    <definedName name="spilteserier">#REF!</definedName>
    <definedName name="Steinar_Andersen" localSheetId="0">'Resultatliste'!#REF!</definedName>
    <definedName name="Steinar_Andersen">#REF!</definedName>
    <definedName name="Torfinn_Sollund" localSheetId="0">'Resultatliste'!#REF!</definedName>
    <definedName name="Torfinn_Sollund">#REF!</definedName>
    <definedName name="_xlnm.Print_Area" localSheetId="0">'Resultatliste'!$B$1:$T$40</definedName>
  </definedNames>
  <calcPr fullCalcOnLoad="1"/>
</workbook>
</file>

<file path=xl/sharedStrings.xml><?xml version="1.0" encoding="utf-8"?>
<sst xmlns="http://schemas.openxmlformats.org/spreadsheetml/2006/main" count="37" uniqueCount="33">
  <si>
    <t>Navn</t>
  </si>
  <si>
    <t>Hcp</t>
  </si>
  <si>
    <t>Total</t>
  </si>
  <si>
    <t>Snitt
 u/hcp</t>
  </si>
  <si>
    <t>Snitt
 m/hcp</t>
  </si>
  <si>
    <t>Nr.</t>
  </si>
  <si>
    <t xml:space="preserve"> </t>
  </si>
  <si>
    <t>Ingar Gabrielsen</t>
  </si>
  <si>
    <t>Harald Raanes</t>
  </si>
  <si>
    <t>Ole Aalbotsjord</t>
  </si>
  <si>
    <t>John Øyvind Hafeld</t>
  </si>
  <si>
    <t>Rigmor Holdal</t>
  </si>
  <si>
    <t>Tone Sæterhaug</t>
  </si>
  <si>
    <t>Tore Nicolaisen</t>
  </si>
  <si>
    <t>Morten Hansen</t>
  </si>
  <si>
    <t>Polar Halvmaraton 2016</t>
  </si>
  <si>
    <t>Anne-Lise Zevenbergen</t>
  </si>
  <si>
    <t>Arnfinn Johansen</t>
  </si>
  <si>
    <t>Dagfinn Anderssen</t>
  </si>
  <si>
    <t>Finn Hansen</t>
  </si>
  <si>
    <t>Jorid Barmark</t>
  </si>
  <si>
    <t>Kjellaug Aalbotsjord</t>
  </si>
  <si>
    <t>Martin Sivertsen</t>
  </si>
  <si>
    <t>Tor Arne Ramsvik</t>
  </si>
  <si>
    <t>Arne Jan Knudsen</t>
  </si>
  <si>
    <t>Arnt Holm</t>
  </si>
  <si>
    <t>Halvard Høydahl</t>
  </si>
  <si>
    <t>Harald Sivertsen</t>
  </si>
  <si>
    <t>Stein Roger Holdal</t>
  </si>
  <si>
    <t>Steinar Andersen</t>
  </si>
  <si>
    <t>Tor Haukenes</t>
  </si>
  <si>
    <t>Tore Flattum</t>
  </si>
  <si>
    <t>Kim Ronny Elstad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</si>
</sst>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</numFmts>
  <fonts count="43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Arial"/>
      <family val="2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i/>
      <sz val="4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AE94"/>
  <sheetViews>
    <sheetView tabSelected="1" zoomScale="75" zoomScaleNormal="75" zoomScalePageLayoutView="0" workbookViewId="0" topLeftCell="A1">
      <selection activeCell="F16" sqref="F16"/>
    </sheetView>
  </sheetViews>
  <sheetFormatPr defaultColWidth="11.421875" defaultRowHeight="12.75"/>
  <cols>
    <col min="1" max="1" width="0.5625" style="0" customWidth="1"/>
    <col min="2" max="2" width="6.7109375" style="0" customWidth="1"/>
    <col min="3" max="3" width="38.28125" style="0" customWidth="1"/>
    <col min="4" max="4" width="6.28125" style="0" bestFit="1" customWidth="1"/>
    <col min="5" max="16" width="8.7109375" style="0" customWidth="1"/>
    <col min="17" max="17" width="8.28125" style="0" customWidth="1"/>
    <col min="18" max="18" width="10.28125" style="0" customWidth="1"/>
    <col min="19" max="19" width="13.421875" style="0" customWidth="1"/>
    <col min="20" max="20" width="13.28125" style="0" customWidth="1"/>
    <col min="21" max="21" width="6.8515625" style="0" bestFit="1" customWidth="1"/>
    <col min="22" max="22" width="6.7109375" style="0" bestFit="1" customWidth="1"/>
    <col min="23" max="23" width="6.57421875" style="0" customWidth="1"/>
    <col min="24" max="24" width="6.7109375" style="0" customWidth="1"/>
    <col min="26" max="26" width="5.8515625" style="0" customWidth="1"/>
    <col min="27" max="28" width="5.8515625" style="0" bestFit="1" customWidth="1"/>
    <col min="29" max="29" width="6.140625" style="0" customWidth="1"/>
    <col min="30" max="30" width="6.421875" style="0" customWidth="1"/>
    <col min="32" max="32" width="17.8515625" style="0" bestFit="1" customWidth="1"/>
  </cols>
  <sheetData>
    <row r="1" spans="2:20" ht="5.25" customHeight="1" thickBo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13.5" thickTop="1">
      <c r="A2" s="1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</row>
    <row r="3" spans="1:20" ht="12.75" customHeight="1">
      <c r="A3" s="12"/>
      <c r="B3" s="16"/>
      <c r="C3" s="45" t="s">
        <v>15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7"/>
    </row>
    <row r="4" spans="1:20" ht="12.75" customHeight="1">
      <c r="A4" s="12"/>
      <c r="B4" s="16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17"/>
    </row>
    <row r="5" spans="1:20" ht="12.75" customHeight="1">
      <c r="A5" s="12"/>
      <c r="B5" s="16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17"/>
    </row>
    <row r="6" spans="1:20" ht="12.75" customHeight="1">
      <c r="A6" s="12"/>
      <c r="B6" s="16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17"/>
    </row>
    <row r="7" spans="1:20" ht="12.75" customHeight="1">
      <c r="A7" s="12"/>
      <c r="B7" s="16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17"/>
    </row>
    <row r="8" spans="1:20" ht="13.5" customHeight="1" thickBot="1">
      <c r="A8" s="12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</row>
    <row r="9" spans="2:20" ht="40.5" customHeight="1" thickBot="1" thickTop="1">
      <c r="B9" s="31" t="s">
        <v>5</v>
      </c>
      <c r="C9" s="32" t="s">
        <v>0</v>
      </c>
      <c r="D9" s="33" t="s">
        <v>1</v>
      </c>
      <c r="E9" s="34">
        <v>1</v>
      </c>
      <c r="F9" s="34">
        <v>2</v>
      </c>
      <c r="G9" s="34">
        <v>3</v>
      </c>
      <c r="H9" s="34">
        <v>4</v>
      </c>
      <c r="I9" s="34">
        <v>5</v>
      </c>
      <c r="J9" s="34">
        <v>6</v>
      </c>
      <c r="K9" s="34">
        <v>7</v>
      </c>
      <c r="L9" s="34">
        <v>8</v>
      </c>
      <c r="M9" s="34">
        <v>9</v>
      </c>
      <c r="N9" s="34">
        <v>10</v>
      </c>
      <c r="O9" s="34">
        <v>11</v>
      </c>
      <c r="P9" s="34">
        <v>12</v>
      </c>
      <c r="Q9" s="34" t="s">
        <v>1</v>
      </c>
      <c r="R9" s="34" t="s">
        <v>2</v>
      </c>
      <c r="S9" s="33" t="s">
        <v>3</v>
      </c>
      <c r="T9" s="35" t="s">
        <v>4</v>
      </c>
    </row>
    <row r="10" spans="1:20" ht="24" customHeight="1">
      <c r="A10" s="3"/>
      <c r="B10" s="30">
        <v>1</v>
      </c>
      <c r="C10" s="11" t="s">
        <v>16</v>
      </c>
      <c r="D10" s="26">
        <v>40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24">
        <f aca="true" t="shared" si="0" ref="Q10:Q40">D10*(COUNTIF(E10:P10,"&gt;1"))</f>
        <v>0</v>
      </c>
      <c r="R10" s="6">
        <f aca="true" t="shared" si="1" ref="R10:R39">SUM(E10:Q10)</f>
        <v>0</v>
      </c>
      <c r="S10" s="7">
        <f aca="true" t="shared" si="2" ref="S10:S39">IF(R10&gt;0,AVERAGE(E10:P10),)</f>
        <v>0</v>
      </c>
      <c r="T10" s="42">
        <f aca="true" t="shared" si="3" ref="T10:T39">IF(R10&gt;0,(R10/(COUNTIF(E10:P10,"&gt;1"))),)</f>
        <v>0</v>
      </c>
    </row>
    <row r="11" spans="1:20" ht="24" customHeight="1">
      <c r="A11" s="3"/>
      <c r="B11" s="30">
        <f>B10+1</f>
        <v>2</v>
      </c>
      <c r="C11" s="11" t="s">
        <v>17</v>
      </c>
      <c r="D11" s="26">
        <v>34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24">
        <f t="shared" si="0"/>
        <v>0</v>
      </c>
      <c r="R11" s="6">
        <f t="shared" si="1"/>
        <v>0</v>
      </c>
      <c r="S11" s="7">
        <f t="shared" si="2"/>
        <v>0</v>
      </c>
      <c r="T11" s="43">
        <f t="shared" si="3"/>
        <v>0</v>
      </c>
    </row>
    <row r="12" spans="1:20" ht="24" customHeight="1">
      <c r="A12" s="3"/>
      <c r="B12" s="30">
        <f>B11+1</f>
        <v>3</v>
      </c>
      <c r="C12" s="11" t="s">
        <v>18</v>
      </c>
      <c r="D12" s="26">
        <v>38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4">
        <f t="shared" si="0"/>
        <v>0</v>
      </c>
      <c r="R12" s="6">
        <f t="shared" si="1"/>
        <v>0</v>
      </c>
      <c r="S12" s="7">
        <f t="shared" si="2"/>
        <v>0</v>
      </c>
      <c r="T12" s="43">
        <f t="shared" si="3"/>
        <v>0</v>
      </c>
    </row>
    <row r="13" spans="1:20" ht="24" customHeight="1">
      <c r="A13" s="3"/>
      <c r="B13" s="30">
        <f>B12+1</f>
        <v>4</v>
      </c>
      <c r="C13" s="11" t="s">
        <v>19</v>
      </c>
      <c r="D13" s="26">
        <v>17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24">
        <f t="shared" si="0"/>
        <v>0</v>
      </c>
      <c r="R13" s="6">
        <f t="shared" si="1"/>
        <v>0</v>
      </c>
      <c r="S13" s="7">
        <f t="shared" si="2"/>
        <v>0</v>
      </c>
      <c r="T13" s="43">
        <f t="shared" si="3"/>
        <v>0</v>
      </c>
    </row>
    <row r="14" spans="1:20" ht="24" customHeight="1">
      <c r="A14" s="3"/>
      <c r="B14" s="30">
        <f aca="true" t="shared" si="4" ref="B14:B40">B13+1</f>
        <v>5</v>
      </c>
      <c r="C14" s="11" t="s">
        <v>8</v>
      </c>
      <c r="D14" s="26">
        <v>10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4">
        <f t="shared" si="0"/>
        <v>0</v>
      </c>
      <c r="R14" s="6">
        <f t="shared" si="1"/>
        <v>0</v>
      </c>
      <c r="S14" s="7">
        <f t="shared" si="2"/>
        <v>0</v>
      </c>
      <c r="T14" s="43">
        <f t="shared" si="3"/>
        <v>0</v>
      </c>
    </row>
    <row r="15" spans="1:20" ht="24" customHeight="1">
      <c r="A15" s="3"/>
      <c r="B15" s="30">
        <f t="shared" si="4"/>
        <v>6</v>
      </c>
      <c r="C15" s="11" t="s">
        <v>10</v>
      </c>
      <c r="D15" s="26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24">
        <f t="shared" si="0"/>
        <v>0</v>
      </c>
      <c r="R15" s="6">
        <f t="shared" si="1"/>
        <v>0</v>
      </c>
      <c r="S15" s="7">
        <f t="shared" si="2"/>
        <v>0</v>
      </c>
      <c r="T15" s="43">
        <f t="shared" si="3"/>
        <v>0</v>
      </c>
    </row>
    <row r="16" spans="1:20" ht="24" customHeight="1">
      <c r="A16" s="3"/>
      <c r="B16" s="30">
        <f t="shared" si="4"/>
        <v>7</v>
      </c>
      <c r="C16" s="11" t="s">
        <v>20</v>
      </c>
      <c r="D16" s="26">
        <v>20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4">
        <f t="shared" si="0"/>
        <v>0</v>
      </c>
      <c r="R16" s="6">
        <f t="shared" si="1"/>
        <v>0</v>
      </c>
      <c r="S16" s="7">
        <f t="shared" si="2"/>
        <v>0</v>
      </c>
      <c r="T16" s="43">
        <f t="shared" si="3"/>
        <v>0</v>
      </c>
    </row>
    <row r="17" spans="1:20" ht="24" customHeight="1">
      <c r="A17" s="3"/>
      <c r="B17" s="30">
        <f t="shared" si="4"/>
        <v>8</v>
      </c>
      <c r="C17" s="11" t="s">
        <v>32</v>
      </c>
      <c r="D17" s="26">
        <v>23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4">
        <f t="shared" si="0"/>
        <v>0</v>
      </c>
      <c r="R17" s="6">
        <f t="shared" si="1"/>
        <v>0</v>
      </c>
      <c r="S17" s="7">
        <f t="shared" si="2"/>
        <v>0</v>
      </c>
      <c r="T17" s="43">
        <f t="shared" si="3"/>
        <v>0</v>
      </c>
    </row>
    <row r="18" spans="1:20" ht="24" customHeight="1">
      <c r="A18" s="3"/>
      <c r="B18" s="30">
        <f t="shared" si="4"/>
        <v>9</v>
      </c>
      <c r="C18" s="11" t="s">
        <v>21</v>
      </c>
      <c r="D18" s="26">
        <v>36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4">
        <f t="shared" si="0"/>
        <v>0</v>
      </c>
      <c r="R18" s="6">
        <f t="shared" si="1"/>
        <v>0</v>
      </c>
      <c r="S18" s="7">
        <f t="shared" si="2"/>
        <v>0</v>
      </c>
      <c r="T18" s="43">
        <f t="shared" si="3"/>
        <v>0</v>
      </c>
    </row>
    <row r="19" spans="1:20" ht="24" customHeight="1">
      <c r="A19" s="3"/>
      <c r="B19" s="30">
        <f t="shared" si="4"/>
        <v>10</v>
      </c>
      <c r="C19" s="11" t="s">
        <v>22</v>
      </c>
      <c r="D19" s="26">
        <v>29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24">
        <f t="shared" si="0"/>
        <v>0</v>
      </c>
      <c r="R19" s="6">
        <f t="shared" si="1"/>
        <v>0</v>
      </c>
      <c r="S19" s="7">
        <f t="shared" si="2"/>
        <v>0</v>
      </c>
      <c r="T19" s="43">
        <f t="shared" si="3"/>
        <v>0</v>
      </c>
    </row>
    <row r="20" spans="1:20" ht="24" customHeight="1">
      <c r="A20" s="3"/>
      <c r="B20" s="30">
        <f t="shared" si="4"/>
        <v>11</v>
      </c>
      <c r="C20" s="37" t="s">
        <v>14</v>
      </c>
      <c r="D20" s="26">
        <v>27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4">
        <f t="shared" si="0"/>
        <v>0</v>
      </c>
      <c r="R20" s="6">
        <f t="shared" si="1"/>
        <v>0</v>
      </c>
      <c r="S20" s="7">
        <f t="shared" si="2"/>
        <v>0</v>
      </c>
      <c r="T20" s="43">
        <f t="shared" si="3"/>
        <v>0</v>
      </c>
    </row>
    <row r="21" spans="1:20" ht="24" customHeight="1">
      <c r="A21" s="3"/>
      <c r="B21" s="30">
        <f t="shared" si="4"/>
        <v>12</v>
      </c>
      <c r="C21" s="37" t="s">
        <v>9</v>
      </c>
      <c r="D21" s="26">
        <v>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38"/>
      <c r="Q21" s="6">
        <f t="shared" si="0"/>
        <v>0</v>
      </c>
      <c r="R21" s="6">
        <f t="shared" si="1"/>
        <v>0</v>
      </c>
      <c r="S21" s="7">
        <f t="shared" si="2"/>
        <v>0</v>
      </c>
      <c r="T21" s="43">
        <f t="shared" si="3"/>
        <v>0</v>
      </c>
    </row>
    <row r="22" spans="1:20" ht="24" customHeight="1">
      <c r="A22" s="3"/>
      <c r="B22" s="30">
        <f t="shared" si="4"/>
        <v>13</v>
      </c>
      <c r="C22" s="37" t="s">
        <v>11</v>
      </c>
      <c r="D22" s="26">
        <v>19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8"/>
      <c r="Q22" s="6">
        <f t="shared" si="0"/>
        <v>0</v>
      </c>
      <c r="R22" s="6">
        <f t="shared" si="1"/>
        <v>0</v>
      </c>
      <c r="S22" s="7">
        <f t="shared" si="2"/>
        <v>0</v>
      </c>
      <c r="T22" s="43">
        <f t="shared" si="3"/>
        <v>0</v>
      </c>
    </row>
    <row r="23" spans="1:20" ht="24" customHeight="1">
      <c r="A23" s="3"/>
      <c r="B23" s="30">
        <f t="shared" si="4"/>
        <v>14</v>
      </c>
      <c r="C23" s="37" t="s">
        <v>23</v>
      </c>
      <c r="D23" s="26">
        <v>35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38"/>
      <c r="Q23" s="6">
        <f t="shared" si="0"/>
        <v>0</v>
      </c>
      <c r="R23" s="6">
        <f t="shared" si="1"/>
        <v>0</v>
      </c>
      <c r="S23" s="7">
        <f t="shared" si="2"/>
        <v>0</v>
      </c>
      <c r="T23" s="43">
        <f t="shared" si="3"/>
        <v>0</v>
      </c>
    </row>
    <row r="24" spans="1:20" ht="24" customHeight="1">
      <c r="A24" s="3"/>
      <c r="B24" s="30">
        <f t="shared" si="4"/>
        <v>15</v>
      </c>
      <c r="C24" s="11" t="s">
        <v>13</v>
      </c>
      <c r="D24" s="26">
        <v>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8"/>
      <c r="Q24" s="6">
        <f t="shared" si="0"/>
        <v>0</v>
      </c>
      <c r="R24" s="6">
        <f t="shared" si="1"/>
        <v>0</v>
      </c>
      <c r="S24" s="7">
        <f t="shared" si="2"/>
        <v>0</v>
      </c>
      <c r="T24" s="43">
        <f t="shared" si="3"/>
        <v>0</v>
      </c>
    </row>
    <row r="25" spans="1:20" ht="24" customHeight="1">
      <c r="A25" s="3"/>
      <c r="B25" s="30">
        <f t="shared" si="4"/>
        <v>16</v>
      </c>
      <c r="C25" s="11" t="s">
        <v>24</v>
      </c>
      <c r="D25" s="26">
        <v>15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4">
        <f t="shared" si="0"/>
        <v>0</v>
      </c>
      <c r="R25" s="6">
        <f t="shared" si="1"/>
        <v>0</v>
      </c>
      <c r="S25" s="7">
        <f t="shared" si="2"/>
        <v>0</v>
      </c>
      <c r="T25" s="43">
        <f t="shared" si="3"/>
        <v>0</v>
      </c>
    </row>
    <row r="26" spans="1:20" ht="24" customHeight="1">
      <c r="A26" s="3"/>
      <c r="B26" s="30">
        <f t="shared" si="4"/>
        <v>17</v>
      </c>
      <c r="C26" s="11" t="s">
        <v>25</v>
      </c>
      <c r="D26" s="26">
        <v>30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4">
        <f t="shared" si="0"/>
        <v>0</v>
      </c>
      <c r="R26" s="6">
        <f t="shared" si="1"/>
        <v>0</v>
      </c>
      <c r="S26" s="7">
        <f t="shared" si="2"/>
        <v>0</v>
      </c>
      <c r="T26" s="43">
        <f t="shared" si="3"/>
        <v>0</v>
      </c>
    </row>
    <row r="27" spans="1:20" ht="24" customHeight="1">
      <c r="A27" s="3"/>
      <c r="B27" s="30">
        <f t="shared" si="4"/>
        <v>18</v>
      </c>
      <c r="C27" s="11" t="s">
        <v>26</v>
      </c>
      <c r="D27" s="26">
        <v>31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4">
        <f t="shared" si="0"/>
        <v>0</v>
      </c>
      <c r="R27" s="6">
        <f t="shared" si="1"/>
        <v>0</v>
      </c>
      <c r="S27" s="7">
        <f t="shared" si="2"/>
        <v>0</v>
      </c>
      <c r="T27" s="43">
        <f t="shared" si="3"/>
        <v>0</v>
      </c>
    </row>
    <row r="28" spans="1:20" ht="24" customHeight="1">
      <c r="A28" s="3"/>
      <c r="B28" s="30">
        <f t="shared" si="4"/>
        <v>19</v>
      </c>
      <c r="C28" s="37" t="s">
        <v>8</v>
      </c>
      <c r="D28" s="26">
        <v>10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4">
        <f t="shared" si="0"/>
        <v>0</v>
      </c>
      <c r="R28" s="6">
        <f t="shared" si="1"/>
        <v>0</v>
      </c>
      <c r="S28" s="7">
        <f t="shared" si="2"/>
        <v>0</v>
      </c>
      <c r="T28" s="43">
        <f t="shared" si="3"/>
        <v>0</v>
      </c>
    </row>
    <row r="29" spans="1:20" ht="24" customHeight="1">
      <c r="A29" s="3"/>
      <c r="B29" s="30">
        <f>B28+1</f>
        <v>20</v>
      </c>
      <c r="C29" s="37" t="s">
        <v>27</v>
      </c>
      <c r="D29" s="26">
        <v>30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4">
        <f t="shared" si="0"/>
        <v>0</v>
      </c>
      <c r="R29" s="6">
        <f>SUM(E29:Q29)</f>
        <v>0</v>
      </c>
      <c r="S29" s="7">
        <f>IF(R29&gt;0,AVERAGE(E29:P29),)</f>
        <v>0</v>
      </c>
      <c r="T29" s="43">
        <f>IF(R29&gt;0,(R29/(COUNTIF(E29:P29,"&gt;1"))),)</f>
        <v>0</v>
      </c>
    </row>
    <row r="30" spans="1:20" ht="24" customHeight="1">
      <c r="A30" s="3"/>
      <c r="B30" s="30">
        <f>B29+1</f>
        <v>21</v>
      </c>
      <c r="C30" s="37" t="s">
        <v>7</v>
      </c>
      <c r="D30" s="26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24">
        <f t="shared" si="0"/>
        <v>0</v>
      </c>
      <c r="R30" s="6">
        <f>SUM(E30:Q30)</f>
        <v>0</v>
      </c>
      <c r="S30" s="7">
        <f>IF(R30&gt;0,AVERAGE(E30:P30),)</f>
        <v>0</v>
      </c>
      <c r="T30" s="43">
        <f>IF(R30&gt;0,(R30/(COUNTIF(E30:P30,"&gt;1"))),)</f>
        <v>0</v>
      </c>
    </row>
    <row r="31" spans="1:20" ht="24" customHeight="1">
      <c r="A31" s="3"/>
      <c r="B31" s="30">
        <v>22</v>
      </c>
      <c r="C31" s="11" t="s">
        <v>10</v>
      </c>
      <c r="D31" s="26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>
        <f t="shared" si="0"/>
        <v>0</v>
      </c>
      <c r="R31" s="6">
        <f t="shared" si="1"/>
        <v>0</v>
      </c>
      <c r="S31" s="7">
        <f t="shared" si="2"/>
        <v>0</v>
      </c>
      <c r="T31" s="43">
        <f t="shared" si="3"/>
        <v>0</v>
      </c>
    </row>
    <row r="32" spans="1:20" ht="24" customHeight="1">
      <c r="A32" s="3"/>
      <c r="B32" s="30">
        <f t="shared" si="4"/>
        <v>23</v>
      </c>
      <c r="C32" s="11" t="s">
        <v>22</v>
      </c>
      <c r="D32" s="26">
        <v>29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>
        <f t="shared" si="0"/>
        <v>0</v>
      </c>
      <c r="R32" s="6">
        <f t="shared" si="1"/>
        <v>0</v>
      </c>
      <c r="S32" s="7">
        <f t="shared" si="2"/>
        <v>0</v>
      </c>
      <c r="T32" s="43">
        <f t="shared" si="3"/>
        <v>0</v>
      </c>
    </row>
    <row r="33" spans="1:20" ht="24" customHeight="1">
      <c r="A33" s="3"/>
      <c r="B33" s="30">
        <f t="shared" si="4"/>
        <v>24</v>
      </c>
      <c r="C33" s="11" t="s">
        <v>28</v>
      </c>
      <c r="D33" s="26">
        <v>12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>
        <f t="shared" si="0"/>
        <v>0</v>
      </c>
      <c r="R33" s="6">
        <f t="shared" si="1"/>
        <v>0</v>
      </c>
      <c r="S33" s="7">
        <f t="shared" si="2"/>
        <v>0</v>
      </c>
      <c r="T33" s="43">
        <f t="shared" si="3"/>
        <v>0</v>
      </c>
    </row>
    <row r="34" spans="1:20" ht="24" customHeight="1">
      <c r="A34" s="3"/>
      <c r="B34" s="30">
        <f t="shared" si="4"/>
        <v>25</v>
      </c>
      <c r="C34" s="11" t="s">
        <v>29</v>
      </c>
      <c r="D34" s="26">
        <v>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>
        <f t="shared" si="0"/>
        <v>0</v>
      </c>
      <c r="R34" s="6">
        <f t="shared" si="1"/>
        <v>0</v>
      </c>
      <c r="S34" s="7">
        <f t="shared" si="2"/>
        <v>0</v>
      </c>
      <c r="T34" s="43">
        <f t="shared" si="3"/>
        <v>0</v>
      </c>
    </row>
    <row r="35" spans="1:20" ht="24" customHeight="1">
      <c r="A35" s="3"/>
      <c r="B35" s="30">
        <f t="shared" si="4"/>
        <v>26</v>
      </c>
      <c r="C35" s="37" t="s">
        <v>12</v>
      </c>
      <c r="D35" s="26">
        <v>10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>
        <f t="shared" si="0"/>
        <v>0</v>
      </c>
      <c r="R35" s="6">
        <f t="shared" si="1"/>
        <v>0</v>
      </c>
      <c r="S35" s="7">
        <f t="shared" si="2"/>
        <v>0</v>
      </c>
      <c r="T35" s="43">
        <f t="shared" si="3"/>
        <v>0</v>
      </c>
    </row>
    <row r="36" spans="1:20" s="3" customFormat="1" ht="24" customHeight="1">
      <c r="A36" s="25"/>
      <c r="B36" s="30">
        <f t="shared" si="4"/>
        <v>27</v>
      </c>
      <c r="C36" s="11" t="s">
        <v>30</v>
      </c>
      <c r="D36" s="26">
        <v>5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>
        <f t="shared" si="0"/>
        <v>0</v>
      </c>
      <c r="R36" s="6">
        <f t="shared" si="1"/>
        <v>0</v>
      </c>
      <c r="S36" s="7">
        <f t="shared" si="2"/>
        <v>0</v>
      </c>
      <c r="T36" s="43">
        <f t="shared" si="3"/>
        <v>0</v>
      </c>
    </row>
    <row r="37" spans="1:20" ht="24" customHeight="1">
      <c r="A37" s="3"/>
      <c r="B37" s="30">
        <f t="shared" si="4"/>
        <v>28</v>
      </c>
      <c r="C37" s="11" t="s">
        <v>31</v>
      </c>
      <c r="D37" s="26">
        <v>29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4">
        <f t="shared" si="0"/>
        <v>0</v>
      </c>
      <c r="R37" s="6">
        <f t="shared" si="1"/>
        <v>0</v>
      </c>
      <c r="S37" s="7">
        <f t="shared" si="2"/>
        <v>0</v>
      </c>
      <c r="T37" s="43">
        <f t="shared" si="3"/>
        <v>0</v>
      </c>
    </row>
    <row r="38" spans="1:20" ht="24" customHeight="1">
      <c r="A38" s="3"/>
      <c r="B38" s="30">
        <f t="shared" si="4"/>
        <v>29</v>
      </c>
      <c r="C38" s="11"/>
      <c r="D38" s="2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24">
        <f t="shared" si="0"/>
        <v>0</v>
      </c>
      <c r="R38" s="6">
        <f t="shared" si="1"/>
        <v>0</v>
      </c>
      <c r="S38" s="7">
        <f t="shared" si="2"/>
        <v>0</v>
      </c>
      <c r="T38" s="43">
        <f t="shared" si="3"/>
        <v>0</v>
      </c>
    </row>
    <row r="39" spans="1:20" ht="24" customHeight="1">
      <c r="A39" s="3"/>
      <c r="B39" s="30">
        <f t="shared" si="4"/>
        <v>30</v>
      </c>
      <c r="C39" s="11"/>
      <c r="D39" s="2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24">
        <f t="shared" si="0"/>
        <v>0</v>
      </c>
      <c r="R39" s="6">
        <f t="shared" si="1"/>
        <v>0</v>
      </c>
      <c r="S39" s="7">
        <f t="shared" si="2"/>
        <v>0</v>
      </c>
      <c r="T39" s="43">
        <f t="shared" si="3"/>
        <v>0</v>
      </c>
    </row>
    <row r="40" spans="1:20" ht="24" customHeight="1" thickBot="1">
      <c r="A40" s="3"/>
      <c r="B40" s="41">
        <f t="shared" si="4"/>
        <v>31</v>
      </c>
      <c r="C40" s="39"/>
      <c r="D40" s="2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6">
        <f t="shared" si="0"/>
        <v>0</v>
      </c>
      <c r="R40" s="9">
        <f>SUM(E40:Q40)</f>
        <v>0</v>
      </c>
      <c r="S40" s="10">
        <f>IF(R40&gt;0,AVERAGE(E40:P40),)</f>
        <v>0</v>
      </c>
      <c r="T40" s="44">
        <f>IF(R40&gt;0,(R40/(COUNTIF(E40:P40,"&gt;1"))),)</f>
        <v>0</v>
      </c>
    </row>
    <row r="41" spans="1:20" ht="24" customHeight="1">
      <c r="A41" s="3"/>
      <c r="B41" s="2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24" customHeight="1">
      <c r="A42" s="3"/>
      <c r="B42" s="28"/>
      <c r="C42" s="40" t="s">
        <v>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24" customHeight="1">
      <c r="A43" s="3"/>
      <c r="B43" s="2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31" ht="24" customHeight="1">
      <c r="A44" s="3"/>
      <c r="B44" s="2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24" customHeight="1">
      <c r="A45" s="3"/>
      <c r="B45" s="2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24" customHeight="1">
      <c r="A46" s="3"/>
      <c r="B46" s="2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24" customHeight="1">
      <c r="A47" s="3"/>
      <c r="B47" s="2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24" customHeight="1">
      <c r="A48" s="3"/>
      <c r="B48" s="2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24" customHeight="1">
      <c r="A49" s="3"/>
      <c r="B49" s="2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24" customHeight="1">
      <c r="A50" s="3"/>
      <c r="B50" s="2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24" customHeight="1">
      <c r="A51" s="3"/>
      <c r="B51" s="2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24" customHeight="1">
      <c r="A52" s="3"/>
      <c r="B52" s="2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24" customHeight="1">
      <c r="A53" s="3"/>
      <c r="B53" s="2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24" customHeight="1">
      <c r="A54" s="3"/>
      <c r="B54" s="2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24" customHeight="1">
      <c r="A55" s="3"/>
      <c r="B55" s="2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24" customHeight="1">
      <c r="A56" s="3"/>
      <c r="B56" s="2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24" customHeight="1">
      <c r="A57" s="3"/>
      <c r="B57" s="2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2:31" ht="24" customHeight="1">
      <c r="B58" s="2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2:20" ht="24" customHeight="1">
      <c r="B59" s="2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24" customHeight="1">
      <c r="B60" s="2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24" customHeight="1">
      <c r="B61" s="2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24" customHeight="1">
      <c r="B62" s="2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24" customHeight="1">
      <c r="B63" s="2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24" customHeight="1">
      <c r="B64" s="2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24" customHeight="1">
      <c r="B65" s="2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24" customHeight="1">
      <c r="B66" s="2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24" customHeight="1">
      <c r="B67" s="2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24" customHeight="1">
      <c r="B68" s="2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24" customHeight="1">
      <c r="B69" s="2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24" customHeight="1">
      <c r="B70" s="2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24" customHeight="1">
      <c r="B71" s="2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24" customHeight="1">
      <c r="B72" s="2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24" customHeight="1">
      <c r="B73" s="28"/>
      <c r="C73" s="22"/>
      <c r="D73" s="2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7"/>
      <c r="T73" s="7"/>
    </row>
    <row r="74" spans="2:20" ht="24" customHeight="1">
      <c r="B74" s="28"/>
      <c r="C74" s="22"/>
      <c r="D74" s="2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7"/>
      <c r="T74" s="7"/>
    </row>
    <row r="75" spans="2:20" ht="24" customHeight="1">
      <c r="B75" s="28"/>
      <c r="C75" s="22"/>
      <c r="D75" s="2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7"/>
      <c r="T75" s="7"/>
    </row>
    <row r="76" spans="2:20" ht="24" customHeight="1">
      <c r="B76" s="28"/>
      <c r="C76" s="22"/>
      <c r="D76" s="2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7"/>
      <c r="T76" s="7"/>
    </row>
    <row r="77" spans="2:20" ht="24" customHeight="1">
      <c r="B77" s="28"/>
      <c r="C77" s="22"/>
      <c r="D77" s="2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7"/>
      <c r="T77" s="7"/>
    </row>
    <row r="78" spans="2:20" ht="24" customHeight="1">
      <c r="B78" s="3"/>
      <c r="C78" s="22"/>
      <c r="D78" s="2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7"/>
      <c r="T78" s="7"/>
    </row>
    <row r="79" spans="2:20" ht="24" customHeight="1">
      <c r="B79" s="28"/>
      <c r="C79" s="22"/>
      <c r="D79" s="2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7"/>
      <c r="T79" s="7"/>
    </row>
    <row r="80" spans="2:20" ht="9" customHeight="1" hidden="1">
      <c r="B80" s="28"/>
      <c r="C80" s="22"/>
      <c r="D80" s="2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7"/>
      <c r="T80" s="7"/>
    </row>
    <row r="81" spans="2:20" ht="20.25">
      <c r="B81" s="4"/>
      <c r="C81" s="22"/>
      <c r="D81" s="2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7"/>
      <c r="T81" s="7"/>
    </row>
    <row r="82" spans="2:20" ht="20.25">
      <c r="B82" s="4"/>
      <c r="C82" s="22"/>
      <c r="D82" s="2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6"/>
      <c r="S82" s="7"/>
      <c r="T82" s="7"/>
    </row>
    <row r="83" ht="15">
      <c r="B83" s="4"/>
    </row>
    <row r="84" ht="15">
      <c r="B84" s="4"/>
    </row>
    <row r="85" spans="4:20" ht="12.7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2"/>
    </row>
    <row r="86" spans="4:20" ht="12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2"/>
    </row>
    <row r="87" spans="4:20" ht="18">
      <c r="D87" s="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1"/>
      <c r="R87" s="1"/>
      <c r="S87" s="2"/>
      <c r="T87" s="2"/>
    </row>
    <row r="88" spans="4:20" ht="12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2"/>
    </row>
    <row r="89" spans="4:20" ht="12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2"/>
    </row>
    <row r="90" spans="4:20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2"/>
    </row>
    <row r="91" spans="4:20" ht="12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2"/>
    </row>
    <row r="92" spans="4:20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2"/>
    </row>
    <row r="93" spans="4:20" ht="12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2"/>
    </row>
    <row r="94" spans="4:20" ht="12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2"/>
    </row>
  </sheetData>
  <sheetProtection/>
  <mergeCells count="2">
    <mergeCell ref="C3:S7"/>
    <mergeCell ref="B1:T1"/>
  </mergeCells>
  <conditionalFormatting sqref="E85:P94 E56:P57 E68:P82 E10:P54">
    <cfRule type="cellIs" priority="1" dxfId="0" operator="greaterThanOrEqual" stopIfTrue="1">
      <formula>200</formula>
    </cfRule>
  </conditionalFormatting>
  <dataValidations count="1">
    <dataValidation type="whole" allowBlank="1" showErrorMessage="1" promptTitle="Serier" prompt="Skriv e" errorTitle="Feil tasting av verdi" error="Tallet ligger ikke mellom 0 og 300&#10;" sqref="E56:P57 E68:P82 E10:P54">
      <formula1>0</formula1>
      <formula2>300</formula2>
    </dataValidation>
  </dataValidations>
  <printOptions/>
  <pageMargins left="0.63" right="0.19" top="0.29" bottom="0.49" header="0.5" footer="0.5"/>
  <pageSetup fitToHeight="1" fitToWidth="1" horizontalDpi="300" verticalDpi="300" orientation="portrait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Pedersen</dc:creator>
  <cp:keywords/>
  <dc:description/>
  <cp:lastModifiedBy>Ingar</cp:lastModifiedBy>
  <cp:lastPrinted>2006-09-09T12:12:43Z</cp:lastPrinted>
  <dcterms:created xsi:type="dcterms:W3CDTF">2001-03-16T12:46:36Z</dcterms:created>
  <dcterms:modified xsi:type="dcterms:W3CDTF">2016-12-26T13:03:53Z</dcterms:modified>
  <cp:category/>
  <cp:version/>
  <cp:contentType/>
  <cp:contentStatus/>
</cp:coreProperties>
</file>